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IMCA\COORDINACION DE FINANZAS\CAF 2018\CUENTA PUBLICA\Anual 2018\"/>
    </mc:Choice>
  </mc:AlternateContent>
  <bookViews>
    <workbookView xWindow="0" yWindow="0" windowWidth="24000" windowHeight="9735"/>
  </bookViews>
  <sheets>
    <sheet name="EVHP" sheetId="1" r:id="rId1"/>
  </sheets>
  <definedNames>
    <definedName name="_xlnm._FilterDatabase" localSheetId="0" hidden="1">EVHP!$A$2:$F$38</definedName>
  </definedNames>
  <calcPr calcId="162913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F9" i="1" s="1"/>
  <c r="F7" i="1"/>
  <c r="F6" i="1"/>
  <c r="F5" i="1"/>
  <c r="B4" i="1"/>
  <c r="B20" i="1" s="1"/>
  <c r="D38" i="1" l="1"/>
  <c r="F27" i="1"/>
  <c r="F4" i="1"/>
  <c r="C20" i="1"/>
  <c r="C38" i="1" s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<sst xmlns="http://schemas.openxmlformats.org/spreadsheetml/2006/main" count="39" uniqueCount="29">
  <si>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</si>
  <si>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</si>
  <si>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</si>
  <si>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</si>
  <si>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</si>
  <si>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</si>
  <si>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</si>
  <si>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</si>
  <si>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</si>
  <si>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</si>
  <si>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</si>
  <si>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</si>
  <si>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</si>
  <si>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</si>
  <si>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</si>
  <si>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</si>
  <si>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r>
      <t xml:space="preserve">Hacienda Pública / Patrimonio Contribuido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</si>
  <si>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Generado Neto de </t>
    </r>
    <r>
      <rPr>
        <b/>
        <sz val="8"/>
        <color theme="1"/>
        <rFont val="Arial"/>
        <family val="2"/>
      </rPr>
      <t>20XN-1</t>
    </r>
  </si>
  <si>
    <r>
      <t xml:space="preserve">Exceso o Insuficiencia en la Actualización de la Hacienda
Pública / Patrimonio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</si>
  <si>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20XN-1</t>
    </r>
  </si>
  <si>
    <r>
      <t xml:space="preserve">Cambios en la Hacienda Pública / Patrimonio Contribuido Neto de </t>
    </r>
    <r>
      <rPr>
        <b/>
        <sz val="8"/>
        <color theme="1"/>
        <rFont val="Arial"/>
        <family val="2"/>
      </rPr>
      <t>20XN</t>
    </r>
  </si>
  <si>
    <r>
      <t xml:space="preserve">Variaciones de la Hacienda Pública / Patrimonio Neto de </t>
    </r>
    <r>
      <rPr>
        <b/>
        <sz val="8"/>
        <color theme="1"/>
        <rFont val="Arial"/>
        <family val="2"/>
      </rPr>
      <t>20XN</t>
    </r>
  </si>
  <si>
    <r>
      <t>Cambios en el Exceso o Insuficiencia en la Actualización
de la Hacienda Pública / Patrimonio Neto de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20XN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</si>
  <si>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</t>
    </r>
  </si>
  <si>
    <t>ESTADO DE VARIACIÓN EN LA HACIENDA PÚBLICA
INSTITUTO MUNICIPAL DE CULTURA DE ACAMBARO GUANAJUATO
DEL 1 DE ENERO AL AL 31 DE DICIEMBRE DEL 2018</t>
  </si>
  <si>
    <t xml:space="preserve">ING. CARLOS SAUCEDO ESPINOSA </t>
  </si>
  <si>
    <t xml:space="preserve">DIRECTOR GENERAL DEL IMCA </t>
  </si>
  <si>
    <t xml:space="preserve">C.P. DIANA AGUILAR DURAN </t>
  </si>
  <si>
    <t>COORDINADORA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</si>
</sst>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showGridLines="0" tabSelected="1" zoomScaleNormal="100" workbookViewId="0">
      <selection activeCell="C43" sqref="C43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3" t="s">
        <v>24</v>
      </c>
      <c r="B1" s="24"/>
      <c r="C1" s="24"/>
      <c r="D1" s="24"/>
      <c r="E1" s="24"/>
      <c r="F1" s="25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+B5+B6+B7</f>
        <v>0</v>
      </c>
      <c r="C4" s="18"/>
      <c r="D4" s="18"/>
      <c r="E4" s="18"/>
      <c r="F4" s="14">
        <f>+B4</f>
        <v>0</v>
      </c>
    </row>
    <row r="5" spans="1:6" x14ac:dyDescent="0.2">
      <c r="A5" s="10" t="s">
        <v>0</v>
      </c>
      <c r="B5" s="15">
        <v>0</v>
      </c>
      <c r="C5" s="18"/>
      <c r="D5" s="18"/>
      <c r="E5" s="18"/>
      <c r="F5" s="15">
        <f>+B5</f>
        <v>0</v>
      </c>
    </row>
    <row r="6" spans="1:6" x14ac:dyDescent="0.2">
      <c r="A6" s="10" t="s">
        <v>4</v>
      </c>
      <c r="B6" s="15">
        <v>0</v>
      </c>
      <c r="C6" s="18"/>
      <c r="D6" s="18"/>
      <c r="E6" s="18"/>
      <c r="F6" s="15">
        <f>+B6</f>
        <v>0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8"/>
      <c r="C9" s="14">
        <f>+C11+C12+C13+C14</f>
        <v>398508.1</v>
      </c>
      <c r="D9" s="14">
        <f>+D10</f>
        <v>0</v>
      </c>
      <c r="E9" s="18"/>
      <c r="F9" s="14">
        <f>+C9+D9</f>
        <v>398508.1</v>
      </c>
    </row>
    <row r="10" spans="1:6" x14ac:dyDescent="0.2">
      <c r="A10" s="10" t="s">
        <v>7</v>
      </c>
      <c r="B10" s="18"/>
      <c r="C10" s="18"/>
      <c r="D10" s="15">
        <v>0</v>
      </c>
      <c r="E10" s="18"/>
      <c r="F10" s="15">
        <f>+D10</f>
        <v>0</v>
      </c>
    </row>
    <row r="11" spans="1:6" x14ac:dyDescent="0.2">
      <c r="A11" s="10" t="s">
        <v>8</v>
      </c>
      <c r="B11" s="18"/>
      <c r="C11" s="15">
        <v>398508.1</v>
      </c>
      <c r="D11" s="18"/>
      <c r="E11" s="18"/>
      <c r="F11" s="15">
        <f>+C11</f>
        <v>398508.1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>
        <f>+B4</f>
        <v>0</v>
      </c>
      <c r="C20" s="14">
        <f>+C9</f>
        <v>398508.1</v>
      </c>
      <c r="D20" s="14">
        <f>+D9</f>
        <v>0</v>
      </c>
      <c r="E20" s="14">
        <f>+E16</f>
        <v>0</v>
      </c>
      <c r="F20" s="14">
        <f>+B20+C20+D20+E20</f>
        <v>398508.1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>
        <f>+B23+B24+B25</f>
        <v>0</v>
      </c>
      <c r="C22" s="18"/>
      <c r="D22" s="18"/>
      <c r="E22" s="19"/>
      <c r="F22" s="14">
        <f>+B22</f>
        <v>0</v>
      </c>
    </row>
    <row r="23" spans="1:6" x14ac:dyDescent="0.2">
      <c r="A23" s="10" t="s">
        <v>0</v>
      </c>
      <c r="B23" s="15">
        <v>0</v>
      </c>
      <c r="C23" s="18"/>
      <c r="D23" s="18"/>
      <c r="E23" s="18"/>
      <c r="F23" s="15">
        <f>+B23</f>
        <v>0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21</v>
      </c>
      <c r="B27" s="18"/>
      <c r="C27" s="14">
        <f>+C29</f>
        <v>43815.54</v>
      </c>
      <c r="D27" s="14">
        <f>+D28+D29+D30+D31+D32</f>
        <v>113760.88</v>
      </c>
      <c r="E27" s="19"/>
      <c r="F27" s="14">
        <f>+C27+D27</f>
        <v>157576.42000000001</v>
      </c>
    </row>
    <row r="28" spans="1:6" x14ac:dyDescent="0.2">
      <c r="A28" s="10" t="s">
        <v>7</v>
      </c>
      <c r="B28" s="18"/>
      <c r="C28" s="18"/>
      <c r="D28" s="15">
        <v>113760.88</v>
      </c>
      <c r="E28" s="18"/>
      <c r="F28" s="15">
        <f>+D28</f>
        <v>113760.88</v>
      </c>
    </row>
    <row r="29" spans="1:6" x14ac:dyDescent="0.2">
      <c r="A29" s="10" t="s">
        <v>8</v>
      </c>
      <c r="B29" s="18"/>
      <c r="C29" s="15">
        <v>43815.54</v>
      </c>
      <c r="D29" s="15">
        <v>0</v>
      </c>
      <c r="E29" s="18"/>
      <c r="F29" s="15">
        <f>+C29+D29</f>
        <v>43815.54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+B20+B22</f>
        <v>0</v>
      </c>
      <c r="C38" s="17">
        <f>+C20+C27</f>
        <v>442323.63999999996</v>
      </c>
      <c r="D38" s="17">
        <f>+D20+D27</f>
        <v>113760.88</v>
      </c>
      <c r="E38" s="17">
        <f>+E20+E34</f>
        <v>0</v>
      </c>
      <c r="F38" s="17">
        <f>+B38+C38+D38+E38</f>
        <v>556084.52</v>
      </c>
    </row>
    <row r="39" spans="1:6" x14ac:dyDescent="0.2">
      <c r="A39" s="1"/>
      <c r="B39" s="2"/>
      <c r="C39" s="2"/>
      <c r="D39" s="2"/>
      <c r="E39" s="2"/>
      <c r="F39" s="2"/>
    </row>
    <row r="44" spans="1:6" x14ac:dyDescent="0.2">
      <c r="A44" s="21"/>
      <c r="B44" s="22"/>
    </row>
    <row r="45" spans="1:6" x14ac:dyDescent="0.2">
      <c r="A45" s="21"/>
      <c r="B45" s="22"/>
    </row>
    <row r="46" spans="1:6" x14ac:dyDescent="0.2">
      <c r="A46" s="21"/>
      <c r="B46" s="22"/>
    </row>
    <row r="48" spans="1:6" x14ac:dyDescent="0.2">
      <c r="B48" s="22"/>
    </row>
    <row r="49" spans="2:5" x14ac:dyDescent="0.2">
      <c r="B49" s="3" t="s">
        <v>25</v>
      </c>
      <c r="D49" s="26" t="s">
        <v>27</v>
      </c>
      <c r="E49" s="26"/>
    </row>
    <row r="50" spans="2:5" x14ac:dyDescent="0.2">
      <c r="B50" s="3" t="s">
        <v>26</v>
      </c>
      <c r="D50" s="3" t="s">
        <v>28</v>
      </c>
    </row>
  </sheetData>
  <sheetProtection formatCells="0" formatColumns="0" formatRows="0" autoFilter="0"/>
  <mergeCells count="2">
    <mergeCell ref="A1:F1"/>
    <mergeCell ref="D49:E49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2019-03-01T15:02:21Z</cp:lastPrinted>
  <dcterms:created xsi:type="dcterms:W3CDTF">2012-12-11T20:30:33Z</dcterms:created>
  <dcterms:modified xsi:type="dcterms:W3CDTF">2019-03-01T15:02:40Z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